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440" windowHeight="1213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B42" i="1"/>
  <c r="D40"/>
  <c r="D41"/>
  <c r="D39"/>
  <c r="D43" l="1"/>
  <c r="B24" s="1"/>
  <c r="F87"/>
  <c r="E87"/>
  <c r="F88" s="1"/>
  <c r="F89" s="1"/>
  <c r="D87"/>
  <c r="C87"/>
  <c r="B87"/>
  <c r="F75"/>
  <c r="E75"/>
  <c r="D75"/>
  <c r="C75"/>
  <c r="B75"/>
  <c r="F90" l="1"/>
  <c r="F76"/>
  <c r="F77" s="1"/>
  <c r="F78" l="1"/>
  <c r="B25" s="1"/>
  <c r="B26"/>
  <c r="B27" l="1"/>
</calcChain>
</file>

<file path=xl/sharedStrings.xml><?xml version="1.0" encoding="utf-8"?>
<sst xmlns="http://schemas.openxmlformats.org/spreadsheetml/2006/main" count="85" uniqueCount="84">
  <si>
    <t>Area Dirigenza</t>
  </si>
  <si>
    <t>Nome e Cognome:</t>
  </si>
  <si>
    <t>Matr:</t>
  </si>
  <si>
    <t>Incarico:</t>
  </si>
  <si>
    <t>Distretto/Dipartimento/Presidio :</t>
  </si>
  <si>
    <t>Assegnazione degli obiettivi in data ____/____/____</t>
  </si>
  <si>
    <t>VALUTAZIONE FINALE</t>
  </si>
  <si>
    <t>PUNTEGGIO FINALE COMPLESSIVO</t>
  </si>
  <si>
    <r>
      <t>TOTALE</t>
    </r>
    <r>
      <rPr>
        <sz val="11"/>
        <color rgb="FF000000"/>
        <rFont val="Calibri"/>
        <family val="2"/>
        <charset val="1"/>
      </rPr>
      <t>*</t>
    </r>
  </si>
  <si>
    <t>Colloquio di valutazione finale con il valutato è stato effettuato il ____/____/____</t>
  </si>
  <si>
    <t>Timbro e firma del Responsabile UOS  (solo per la Dirigenza Professional) ___________________________________________</t>
  </si>
  <si>
    <t>Raggiungimento di specifici obiettivi di performance relativa all'ambito organizzativo di diretta responsabilità</t>
  </si>
  <si>
    <t>Descrizione degli obiettivi assegnati e definizione del valore atteso (indicare da 1 a max 3 obiettivi)</t>
  </si>
  <si>
    <t>Punteggio</t>
  </si>
  <si>
    <t>a.1</t>
  </si>
  <si>
    <t>a.2</t>
  </si>
  <si>
    <t>a.3</t>
  </si>
  <si>
    <t>Totale</t>
  </si>
  <si>
    <t>N.B. Sostituire il punteggio prescelto con una   X</t>
  </si>
  <si>
    <t>b.1  ORIENTAMENTO AI BISOGNI DELL’UTENZA</t>
  </si>
  <si>
    <t>Indica la capacità di programmare le attività dell'U.O. in funzione  dei bisogni degli utenti e  per la soddisfazione delle loro esigenze</t>
  </si>
  <si>
    <t>b. 2 PROGRAMMAZIONE ATTIVITA'</t>
  </si>
  <si>
    <t>Indica la capacità di programmazione ed organizzazione delle proprie attività nel rispetto degli impegni assunti.</t>
  </si>
  <si>
    <t>b.3 FLESSIBILITA’</t>
  </si>
  <si>
    <t>Indica il grado di disponibilità ad adattarsi alle richieste e ai cambiamenti dell’organizzazione e/o delle direttive aziendali</t>
  </si>
  <si>
    <t>b.4 SVILUPPO PROFESSIONALE</t>
  </si>
  <si>
    <t>Indica  la capacità di innovazione delle proprie competenze attraverso una costante attività di aggiornamento e la condivisione delle conoscenze nel gruppo di lavoro</t>
  </si>
  <si>
    <t>b.5 RELAZIONI CON I COLLEGHI</t>
  </si>
  <si>
    <t>Indica il grado di partecipazione e collaborazione nel gruppo di lavoro e il contributo ad un clima positivo dell'Unità Operativa</t>
  </si>
  <si>
    <t>Competenze professionali e manageriali</t>
  </si>
  <si>
    <t>b.6 INTEGRAZIONE ORGANIZZATIVA</t>
  </si>
  <si>
    <t>Indica la capacità di costruire piani di lavoro integrati multi professionali, anche con le altre UU.OO. che interagiscono nel processo di erogazione del servizio.</t>
  </si>
  <si>
    <t>b.7 CAPACITA' DI INNOVAZIONE</t>
  </si>
  <si>
    <t>Indica il grado di attenzione all'evoluzione professionale e tecnologica per il miglioramento dei processi di lavoro e per lo sviluppo della qualità del servizio.</t>
  </si>
  <si>
    <t>b.8 AUTONOMIA E RESPONSABILITA'</t>
  </si>
  <si>
    <t>Indica il grado di autonomia nel prendere decisioni anche in condizioni d'incertezza ed emergenza e l'assunzione di responsabilità diretta</t>
  </si>
  <si>
    <t>b.9 VALUTAZIONE E VALORIZZAZIONE RISORSE UMANE</t>
  </si>
  <si>
    <r>
      <t>b. 9.1. Per i Responsabili U.O.S.:</t>
    </r>
    <r>
      <rPr>
        <sz val="7.5"/>
        <color rgb="FF000000"/>
        <rFont val="Calibri"/>
        <family val="2"/>
        <charset val="1"/>
      </rPr>
      <t>Capacità di individuare le specifiche competenze dei propri collaboratori, di valorizzarle attraverso l'attribuzione di specifici compiti e obiettivi, nonchè di differenziare i giudizi ai fini delle valutazioni.</t>
    </r>
  </si>
  <si>
    <r>
      <t>b.9.2 Per la Dirigenza professional:</t>
    </r>
    <r>
      <rPr>
        <sz val="7.5"/>
        <color rgb="FF000000"/>
        <rFont val="Calibri"/>
        <family val="2"/>
        <charset val="1"/>
      </rPr>
      <t>capacità di individuare e valorizzare le specifiche competenze dei propri collaboratori.</t>
    </r>
  </si>
  <si>
    <t>b. 10 CONTRIBUTO ALLE STRATEGIE AZIENDALI</t>
  </si>
  <si>
    <t>Indica  il grado di conoscenza delle linee strategiche aziendali e di partecipazione alla loro definizione attraverso contributi specifici</t>
  </si>
  <si>
    <t>b. 11 GESTIONE DELLE RELAZIONI INTERNE AL GRUPPO DI LAVORO</t>
  </si>
  <si>
    <t>Indica il grado di autorevolezza nel determinare un clima relazionale di collaborazione nell'U.O.</t>
  </si>
  <si>
    <t>b. 12 GESTIONE DEI CONFLITTI</t>
  </si>
  <si>
    <t>Indica la capacità di prevenire e gestire gli eventuali conflitti organizzativi sia all'interno della struttura che con altre strutture</t>
  </si>
  <si>
    <t>TOTALE</t>
  </si>
  <si>
    <t>Qualità del contributo alla performance generale della struttura</t>
  </si>
  <si>
    <t>c.1 CONTRIBUTO AL CICLO DELLA PERFORMANCE</t>
  </si>
  <si>
    <t>Indica il grado di responsabilità nella programmazione e gestione degli obiettivi annuali assegnati all'Unità Operativa</t>
  </si>
  <si>
    <t>c. 2 CONTRIBUTI AI PROGRAMMI DELL'UNITA' OPERATIVA</t>
  </si>
  <si>
    <t>Indica il grado di partecipazione e coordinamento del processo di sviluppo e miglioramento delle attività dell'unità operativa</t>
  </si>
  <si>
    <t>c. 3 CONTRIBUTO PROFESSIONALE</t>
  </si>
  <si>
    <t>Indica la qualità delle competenze tecnico specifiche agite per la gestione delle attività di servizio</t>
  </si>
  <si>
    <r>
      <t xml:space="preserve">Feed Back del valutato </t>
    </r>
    <r>
      <rPr>
        <sz val="8"/>
        <color rgb="FF000000"/>
        <rFont val="Calibri"/>
        <family val="2"/>
        <charset val="1"/>
      </rPr>
      <t>commenti del valutato rispetto alla valutazione ottenuta:</t>
    </r>
  </si>
  <si>
    <t xml:space="preserve">Il Direttore sovraordinato, </t>
  </si>
  <si>
    <r>
      <t>-</t>
    </r>
    <r>
      <rPr>
        <sz val="8"/>
        <color rgb="FF000000"/>
        <rFont val="Times New Roman"/>
        <family val="1"/>
      </rPr>
      <t> </t>
    </r>
    <r>
      <rPr>
        <sz val="8"/>
        <color rgb="FF000000"/>
        <rFont val="Verdana"/>
        <family val="2"/>
      </rPr>
      <t>visto il Piano della Performance</t>
    </r>
  </si>
  <si>
    <r>
      <t>-</t>
    </r>
    <r>
      <rPr>
        <sz val="8"/>
        <color rgb="FF000000"/>
        <rFont val="Times New Roman"/>
        <family val="1"/>
      </rPr>
      <t> </t>
    </r>
    <r>
      <rPr>
        <sz val="8"/>
        <color rgb="FF000000"/>
        <rFont val="Verdana"/>
        <family val="2"/>
      </rPr>
      <t>visto il Regolamento aziendale in materia di valutazione individuale;</t>
    </r>
  </si>
  <si>
    <r>
      <t>-</t>
    </r>
    <r>
      <rPr>
        <sz val="8"/>
        <color rgb="FF000000"/>
        <rFont val="Times New Roman"/>
        <family val="1"/>
      </rPr>
      <t> </t>
    </r>
    <r>
      <rPr>
        <sz val="8"/>
        <color rgb="FF000000"/>
        <rFont val="Verdana"/>
        <family val="2"/>
      </rPr>
      <t>dato atto dell’avvenuta assegnazione degli obiettivi individuali annuali a cascata e del monitoraggio in itinere degli stessi;</t>
    </r>
  </si>
  <si>
    <t xml:space="preserve">esprime la seguente </t>
  </si>
  <si>
    <t xml:space="preserve"> (da compilare al termine del processo di valutazione)</t>
  </si>
  <si>
    <t>Peso obiettivo*</t>
  </si>
  <si>
    <t>% ragg. obiettivo</t>
  </si>
  <si>
    <t>* La valutazione è positiva se il punteggio è superiore o uguale a 40</t>
  </si>
  <si>
    <t>Unità Operativa Complessa:</t>
  </si>
  <si>
    <t>Unità Operativa Semplice:</t>
  </si>
  <si>
    <r>
      <t>Dirigenti con incarico</t>
    </r>
    <r>
      <rPr>
        <sz val="16"/>
        <color rgb="FFFF0000"/>
        <rFont val="Calibri"/>
        <family val="2"/>
      </rPr>
      <t xml:space="preserve"> </t>
    </r>
    <r>
      <rPr>
        <i/>
        <sz val="16"/>
        <color rgb="FF000000"/>
        <rFont val="Calibri"/>
        <family val="2"/>
        <charset val="1"/>
      </rPr>
      <t>professional</t>
    </r>
    <r>
      <rPr>
        <sz val="16"/>
        <color rgb="FF000000"/>
        <rFont val="Calibri"/>
        <family val="2"/>
        <charset val="1"/>
      </rPr>
      <t>o di Responsabile UOS</t>
    </r>
  </si>
  <si>
    <t>(*) ATTENZIONE: i totale dei pesi degli obiettivi a.1, a.2 e a.3 deve essere uguale al peso  area A</t>
  </si>
  <si>
    <t>Punteggio area B</t>
  </si>
  <si>
    <t>Punteggio area C</t>
  </si>
  <si>
    <t>Firma del valutando                                                                                                     Firma del valutatore                                ______________________________                                                                       ___________________________________</t>
  </si>
  <si>
    <t>Comportamenti generali</t>
  </si>
  <si>
    <r>
      <t xml:space="preserve">PUNTEGGIO AREA  A)
</t>
    </r>
    <r>
      <rPr>
        <b/>
        <sz val="10"/>
        <color rgb="FF000000"/>
        <rFont val="Calibri"/>
        <family val="2"/>
      </rPr>
      <t>Raggiungimento di specifici obiettivi di performance relativa all'ambito organizzativo di diretta responsabilità</t>
    </r>
  </si>
  <si>
    <r>
      <t xml:space="preserve">PUNTEGGIO AREA B)
</t>
    </r>
    <r>
      <rPr>
        <b/>
        <sz val="10"/>
        <color rgb="FF000000"/>
        <rFont val="Calibri"/>
        <family val="2"/>
      </rPr>
      <t xml:space="preserve">Comportamenti generali, competenze professionali, manageriali </t>
    </r>
  </si>
  <si>
    <r>
      <t xml:space="preserve">PUNTEGGIO AREA C)
</t>
    </r>
    <r>
      <rPr>
        <b/>
        <sz val="10"/>
        <color rgb="FF000000"/>
        <rFont val="Calibri"/>
        <family val="2"/>
      </rPr>
      <t>Qualità del contributo alla performance generale della struttura</t>
    </r>
  </si>
  <si>
    <t>Timbro e firma del valutatore __________________________________________</t>
  </si>
  <si>
    <t>Firma del valutato  __________________________________________</t>
  </si>
  <si>
    <r>
      <t xml:space="preserve">AREA A </t>
    </r>
    <r>
      <rPr>
        <sz val="14"/>
        <color rgb="FF000000"/>
        <rFont val="Calibri"/>
        <family val="2"/>
        <charset val="1"/>
      </rPr>
      <t>- peso 55/100</t>
    </r>
  </si>
  <si>
    <t>Punteggio area A</t>
  </si>
  <si>
    <r>
      <t>AREA B</t>
    </r>
    <r>
      <rPr>
        <sz val="14"/>
        <color rgb="FF000000"/>
        <rFont val="Calibri"/>
        <family val="2"/>
        <charset val="1"/>
      </rPr>
      <t xml:space="preserve"> - peso 30/100</t>
    </r>
  </si>
  <si>
    <r>
      <t>AREA C</t>
    </r>
    <r>
      <rPr>
        <sz val="14"/>
        <color rgb="FF000000"/>
        <rFont val="Calibri"/>
        <family val="2"/>
      </rPr>
      <t xml:space="preserve"> - peso 15/100</t>
    </r>
  </si>
  <si>
    <r>
      <t>-</t>
    </r>
    <r>
      <rPr>
        <sz val="8"/>
        <rFont val="Times New Roman"/>
        <family val="1"/>
      </rPr>
      <t xml:space="preserve"> </t>
    </r>
    <r>
      <rPr>
        <sz val="8"/>
        <rFont val="Verdana"/>
        <family val="2"/>
      </rPr>
      <t>tenuto conto dei comportamenti generali, delle competenze professionali, degli aggiornamnti professionali (ECM ove previsti)  e della qualità del contributo del valutato alla performance dell’U.O.;</t>
    </r>
  </si>
  <si>
    <r>
      <t>-</t>
    </r>
    <r>
      <rPr>
        <sz val="8"/>
        <rFont val="Times New Roman"/>
        <family val="1"/>
      </rPr>
      <t xml:space="preserve"> </t>
    </r>
    <r>
      <rPr>
        <sz val="8"/>
        <rFont val="Verdana"/>
        <family val="2"/>
      </rPr>
      <t>tenuto conto  di eventuali procedimenti disciplinari nell'anno in corso;</t>
    </r>
  </si>
  <si>
    <t>- vista la relazione sul Processo di budgeting dell'anno di riferimento;</t>
  </si>
  <si>
    <t>Scheda di valutazione anno _____</t>
  </si>
</sst>
</file>

<file path=xl/styles.xml><?xml version="1.0" encoding="utf-8"?>
<styleSheet xmlns="http://schemas.openxmlformats.org/spreadsheetml/2006/main">
  <fonts count="32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i/>
      <sz val="16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i/>
      <sz val="8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7.5"/>
      <color rgb="FF000000"/>
      <name val="Calibri"/>
      <family val="2"/>
      <charset val="1"/>
    </font>
    <font>
      <sz val="11"/>
      <name val="Calibri"/>
      <family val="2"/>
      <charset val="1"/>
    </font>
    <font>
      <sz val="7.5"/>
      <color rgb="FF000000"/>
      <name val="Calibri"/>
      <family val="2"/>
      <charset val="1"/>
    </font>
    <font>
      <b/>
      <sz val="7.5"/>
      <color rgb="FF000000"/>
      <name val="Verdana"/>
      <family val="2"/>
      <charset val="1"/>
    </font>
    <font>
      <sz val="8"/>
      <color rgb="FF000000"/>
      <name val="Verdana"/>
      <family val="2"/>
    </font>
    <font>
      <sz val="8"/>
      <color rgb="FF000000"/>
      <name val="Times New Roman"/>
      <family val="1"/>
    </font>
    <font>
      <i/>
      <sz val="8"/>
      <color rgb="FF000000"/>
      <name val="Calibri"/>
      <family val="2"/>
    </font>
    <font>
      <b/>
      <i/>
      <sz val="8"/>
      <color rgb="FF000000"/>
      <name val="Calibri"/>
      <family val="2"/>
    </font>
    <font>
      <sz val="16"/>
      <color rgb="FFFF0000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6"/>
      <name val="Calibri"/>
      <family val="2"/>
      <charset val="1"/>
    </font>
    <font>
      <b/>
      <sz val="10"/>
      <color rgb="FF000000"/>
      <name val="Calibri"/>
      <family val="2"/>
    </font>
    <font>
      <sz val="8"/>
      <name val="Verdana"/>
      <family val="2"/>
    </font>
    <font>
      <sz val="8"/>
      <name val="Times New Roman"/>
      <family val="1"/>
    </font>
    <font>
      <sz val="10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5" xfId="0" applyFont="1" applyBorder="1" applyAlignment="1">
      <alignment wrapText="1"/>
    </xf>
    <xf numFmtId="0" fontId="0" fillId="0" borderId="9" xfId="0" applyBorder="1" applyAlignment="1">
      <alignment horizontal="justify" wrapText="1"/>
    </xf>
    <xf numFmtId="0" fontId="0" fillId="0" borderId="5" xfId="0" applyFont="1" applyBorder="1"/>
    <xf numFmtId="0" fontId="0" fillId="0" borderId="0" xfId="0" applyBorder="1" applyAlignment="1">
      <alignment horizontal="justify" wrapText="1"/>
    </xf>
    <xf numFmtId="0" fontId="0" fillId="0" borderId="0" xfId="0" applyAlignment="1"/>
    <xf numFmtId="0" fontId="8" fillId="0" borderId="0" xfId="0" applyFont="1" applyBorder="1"/>
    <xf numFmtId="0" fontId="0" fillId="0" borderId="3" xfId="0" applyBorder="1"/>
    <xf numFmtId="0" fontId="0" fillId="0" borderId="0" xfId="0" applyBorder="1"/>
    <xf numFmtId="0" fontId="13" fillId="0" borderId="0" xfId="0" applyFont="1" applyBorder="1" applyAlignment="1">
      <alignment horizontal="right"/>
    </xf>
    <xf numFmtId="2" fontId="14" fillId="0" borderId="5" xfId="0" applyNumberFormat="1" applyFont="1" applyBorder="1"/>
    <xf numFmtId="0" fontId="7" fillId="0" borderId="0" xfId="0" applyFont="1" applyBorder="1"/>
    <xf numFmtId="0" fontId="15" fillId="0" borderId="0" xfId="0" applyFont="1" applyAlignment="1">
      <alignment horizontal="left"/>
    </xf>
    <xf numFmtId="0" fontId="0" fillId="0" borderId="0" xfId="0" applyAlignment="1">
      <alignment vertical="top"/>
    </xf>
    <xf numFmtId="0" fontId="16" fillId="0" borderId="12" xfId="0" applyFont="1" applyBorder="1" applyAlignment="1"/>
    <xf numFmtId="0" fontId="18" fillId="0" borderId="3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center" wrapText="1"/>
    </xf>
    <xf numFmtId="0" fontId="18" fillId="0" borderId="3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0" fontId="18" fillId="0" borderId="4" xfId="0" applyFont="1" applyBorder="1" applyAlignment="1">
      <alignment horizontal="justify" vertical="top" wrapText="1"/>
    </xf>
    <xf numFmtId="0" fontId="16" fillId="0" borderId="13" xfId="0" applyFont="1" applyBorder="1" applyAlignment="1"/>
    <xf numFmtId="0" fontId="18" fillId="0" borderId="14" xfId="0" applyFont="1" applyBorder="1" applyAlignment="1">
      <alignment horizontal="justify" vertical="top" wrapText="1"/>
    </xf>
    <xf numFmtId="0" fontId="0" fillId="0" borderId="0" xfId="0" applyBorder="1" applyAlignment="1">
      <alignment vertical="top"/>
    </xf>
    <xf numFmtId="0" fontId="18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justify" vertical="top" wrapText="1"/>
    </xf>
    <xf numFmtId="0" fontId="16" fillId="0" borderId="3" xfId="0" applyFont="1" applyBorder="1" applyAlignment="1">
      <alignment horizontal="justify" vertical="top" wrapText="1"/>
    </xf>
    <xf numFmtId="0" fontId="13" fillId="0" borderId="0" xfId="0" applyFont="1" applyAlignment="1">
      <alignment horizontal="right"/>
    </xf>
    <xf numFmtId="0" fontId="16" fillId="0" borderId="1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wrapText="1"/>
    </xf>
    <xf numFmtId="0" fontId="8" fillId="0" borderId="8" xfId="0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right" vertical="center"/>
    </xf>
    <xf numFmtId="2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17" fillId="3" borderId="0" xfId="0" applyFont="1" applyFill="1" applyBorder="1"/>
    <xf numFmtId="0" fontId="17" fillId="3" borderId="5" xfId="0" applyFont="1" applyFill="1" applyBorder="1"/>
    <xf numFmtId="0" fontId="19" fillId="3" borderId="0" xfId="0" applyFont="1" applyFill="1" applyBorder="1" applyAlignment="1">
      <alignment wrapText="1"/>
    </xf>
    <xf numFmtId="0" fontId="16" fillId="3" borderId="0" xfId="0" applyFont="1" applyFill="1" applyBorder="1" applyAlignment="1">
      <alignment vertical="center" wrapText="1"/>
    </xf>
    <xf numFmtId="0" fontId="17" fillId="3" borderId="0" xfId="0" applyFont="1" applyFill="1"/>
    <xf numFmtId="0" fontId="8" fillId="3" borderId="5" xfId="0" applyFont="1" applyFill="1" applyBorder="1"/>
    <xf numFmtId="0" fontId="31" fillId="0" borderId="0" xfId="0" applyFont="1" applyBorder="1"/>
    <xf numFmtId="0" fontId="1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6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" fillId="0" borderId="11" xfId="0" applyFont="1" applyBorder="1" applyAlignment="1"/>
    <xf numFmtId="0" fontId="0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7" fillId="0" borderId="7" xfId="0" applyFont="1" applyBorder="1" applyAlignment="1"/>
    <xf numFmtId="0" fontId="17" fillId="0" borderId="1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27" fillId="0" borderId="11" xfId="0" applyFont="1" applyBorder="1" applyAlignment="1"/>
    <xf numFmtId="0" fontId="0" fillId="0" borderId="0" xfId="0" applyBorder="1" applyAlignment="1"/>
    <xf numFmtId="0" fontId="8" fillId="0" borderId="0" xfId="0" applyFont="1" applyBorder="1" applyAlignment="1"/>
    <xf numFmtId="0" fontId="1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20" fillId="0" borderId="0" xfId="0" applyFont="1" applyAlignment="1">
      <alignment horizontal="left" vertical="center" wrapText="1"/>
    </xf>
    <xf numFmtId="0" fontId="20" fillId="0" borderId="0" xfId="0" quotePrefix="1" applyFont="1" applyAlignment="1">
      <alignment horizontal="left" vertical="center" wrapText="1"/>
    </xf>
    <xf numFmtId="0" fontId="29" fillId="0" borderId="0" xfId="0" quotePrefix="1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/>
    </xf>
    <xf numFmtId="0" fontId="29" fillId="2" borderId="0" xfId="0" quotePrefix="1" applyFont="1" applyFill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vertical="top"/>
    </xf>
    <xf numFmtId="0" fontId="4" fillId="0" borderId="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90"/>
  <sheetViews>
    <sheetView tabSelected="1" zoomScaleNormal="100" workbookViewId="0">
      <selection sqref="A1:F1"/>
    </sheetView>
  </sheetViews>
  <sheetFormatPr defaultRowHeight="15"/>
  <cols>
    <col min="1" max="1" width="54.5703125" customWidth="1"/>
    <col min="2" max="6" width="8.7109375" customWidth="1"/>
    <col min="7" max="7" width="9.7109375" customWidth="1"/>
    <col min="8" max="9" width="9.140625" customWidth="1"/>
  </cols>
  <sheetData>
    <row r="1" spans="1:1024" s="1" customFormat="1" ht="21">
      <c r="A1" s="84" t="s">
        <v>83</v>
      </c>
      <c r="B1" s="85"/>
      <c r="C1" s="85"/>
      <c r="D1" s="85"/>
      <c r="E1" s="85"/>
      <c r="F1" s="86"/>
      <c r="AMG1"/>
      <c r="AMH1"/>
      <c r="AMI1"/>
      <c r="AMJ1"/>
    </row>
    <row r="2" spans="1:1024" ht="21">
      <c r="A2" s="87" t="s">
        <v>0</v>
      </c>
      <c r="B2" s="88"/>
      <c r="C2" s="88"/>
      <c r="D2" s="88"/>
      <c r="E2" s="88"/>
      <c r="F2" s="89"/>
    </row>
    <row r="3" spans="1:1024" ht="20.85" customHeight="1">
      <c r="A3" s="90" t="s">
        <v>65</v>
      </c>
      <c r="B3" s="91"/>
      <c r="C3" s="91"/>
      <c r="D3" s="91"/>
      <c r="E3" s="91"/>
      <c r="F3" s="92"/>
    </row>
    <row r="4" spans="1:1024" ht="36" customHeight="1">
      <c r="A4" s="93" t="s">
        <v>1</v>
      </c>
      <c r="B4" s="93"/>
      <c r="C4" s="93"/>
      <c r="D4" s="93"/>
      <c r="E4" s="94" t="s">
        <v>2</v>
      </c>
      <c r="F4" s="94"/>
    </row>
    <row r="5" spans="1:1024" ht="35.25" customHeight="1">
      <c r="A5" s="95" t="s">
        <v>3</v>
      </c>
      <c r="B5" s="95"/>
      <c r="C5" s="95"/>
      <c r="D5" s="95"/>
      <c r="E5" s="95"/>
      <c r="F5" s="95"/>
    </row>
    <row r="6" spans="1:1024" ht="30.6" customHeight="1">
      <c r="A6" s="96" t="s">
        <v>4</v>
      </c>
      <c r="B6" s="96"/>
      <c r="C6" s="96"/>
      <c r="D6" s="96"/>
      <c r="E6" s="96"/>
      <c r="F6" s="96"/>
    </row>
    <row r="7" spans="1:1024" ht="30.6" customHeight="1">
      <c r="A7" s="96" t="s">
        <v>63</v>
      </c>
      <c r="B7" s="96"/>
      <c r="C7" s="96"/>
      <c r="D7" s="96"/>
      <c r="E7" s="96"/>
      <c r="F7" s="96"/>
    </row>
    <row r="8" spans="1:1024" ht="30.6" customHeight="1">
      <c r="A8" s="96" t="s">
        <v>64</v>
      </c>
      <c r="B8" s="96"/>
      <c r="C8" s="96"/>
      <c r="D8" s="96"/>
      <c r="E8" s="96"/>
      <c r="F8" s="96"/>
    </row>
    <row r="9" spans="1:1024" ht="26.25" customHeight="1">
      <c r="A9" s="63" t="s">
        <v>5</v>
      </c>
      <c r="B9" s="63"/>
      <c r="C9" s="63"/>
      <c r="D9" s="63"/>
      <c r="E9" s="63"/>
      <c r="F9" s="63"/>
    </row>
    <row r="10" spans="1:1024" ht="32.1" customHeight="1">
      <c r="A10" s="64" t="s">
        <v>69</v>
      </c>
      <c r="B10" s="64"/>
      <c r="C10" s="64"/>
      <c r="D10" s="64"/>
      <c r="E10" s="64"/>
      <c r="F10" s="64"/>
    </row>
    <row r="11" spans="1:1024" ht="8.25" customHeight="1">
      <c r="A11" s="37"/>
      <c r="B11" s="37"/>
      <c r="C11" s="37"/>
      <c r="D11" s="37"/>
      <c r="E11" s="37"/>
      <c r="F11" s="37"/>
    </row>
    <row r="12" spans="1:1024" ht="14.25" customHeight="1">
      <c r="A12" s="76" t="s">
        <v>54</v>
      </c>
      <c r="B12" s="76"/>
      <c r="C12" s="76"/>
      <c r="D12" s="76"/>
      <c r="E12" s="76"/>
      <c r="F12" s="76"/>
    </row>
    <row r="13" spans="1:1024" ht="14.25" customHeight="1">
      <c r="A13" s="77" t="s">
        <v>55</v>
      </c>
      <c r="B13" s="76"/>
      <c r="C13" s="76"/>
      <c r="D13" s="76"/>
      <c r="E13" s="76"/>
      <c r="F13" s="76"/>
    </row>
    <row r="14" spans="1:1024" ht="14.25" customHeight="1">
      <c r="A14" s="77" t="s">
        <v>56</v>
      </c>
      <c r="B14" s="76"/>
      <c r="C14" s="76"/>
      <c r="D14" s="76"/>
      <c r="E14" s="76"/>
      <c r="F14" s="76"/>
    </row>
    <row r="15" spans="1:1024" ht="22.5" customHeight="1">
      <c r="A15" s="77" t="s">
        <v>57</v>
      </c>
      <c r="B15" s="76"/>
      <c r="C15" s="76"/>
      <c r="D15" s="76"/>
      <c r="E15" s="76"/>
      <c r="F15" s="76"/>
    </row>
    <row r="16" spans="1:1024" ht="25.5" customHeight="1">
      <c r="A16" s="78" t="s">
        <v>80</v>
      </c>
      <c r="B16" s="79"/>
      <c r="C16" s="79"/>
      <c r="D16" s="79"/>
      <c r="E16" s="79"/>
      <c r="F16" s="79"/>
    </row>
    <row r="17" spans="1:1024">
      <c r="A17" s="78" t="s">
        <v>81</v>
      </c>
      <c r="B17" s="79"/>
      <c r="C17" s="79"/>
      <c r="D17" s="79"/>
      <c r="E17" s="79"/>
      <c r="F17" s="79"/>
    </row>
    <row r="18" spans="1:1024" ht="14.25" customHeight="1">
      <c r="A18" s="83" t="s">
        <v>82</v>
      </c>
      <c r="B18" s="83"/>
      <c r="C18" s="83"/>
      <c r="D18" s="83"/>
      <c r="E18" s="83"/>
      <c r="F18" s="83"/>
    </row>
    <row r="19" spans="1:1024">
      <c r="A19" s="80" t="s">
        <v>58</v>
      </c>
      <c r="B19" s="80"/>
      <c r="C19" s="80"/>
      <c r="D19" s="80"/>
      <c r="E19" s="80"/>
      <c r="F19" s="80"/>
    </row>
    <row r="20" spans="1:1024" ht="18.75">
      <c r="A20" s="81" t="s">
        <v>6</v>
      </c>
      <c r="B20" s="81"/>
      <c r="C20" s="81"/>
      <c r="D20" s="81"/>
      <c r="E20" s="81"/>
      <c r="F20" s="81"/>
    </row>
    <row r="21" spans="1:1024" ht="15" customHeight="1">
      <c r="A21" s="82" t="s">
        <v>59</v>
      </c>
      <c r="B21" s="82"/>
      <c r="C21" s="82"/>
      <c r="D21" s="82"/>
      <c r="E21" s="82"/>
      <c r="F21" s="82"/>
    </row>
    <row r="22" spans="1:1024" ht="15" customHeight="1">
      <c r="A22" s="70"/>
      <c r="B22" s="70"/>
      <c r="C22" s="70"/>
      <c r="D22" s="70"/>
      <c r="E22" s="70"/>
      <c r="F22" s="70"/>
    </row>
    <row r="23" spans="1:1024" ht="30.6" customHeight="1">
      <c r="A23" s="71" t="s">
        <v>7</v>
      </c>
      <c r="B23" s="71"/>
      <c r="C23" s="71"/>
      <c r="D23" s="71"/>
      <c r="E23" s="71"/>
      <c r="F23" s="71"/>
    </row>
    <row r="24" spans="1:1024" ht="30.6" customHeight="1" thickBot="1">
      <c r="A24" s="38" t="s">
        <v>71</v>
      </c>
      <c r="B24" s="33">
        <f>D43</f>
        <v>0</v>
      </c>
    </row>
    <row r="25" spans="1:1024" ht="30.6" customHeight="1" thickTop="1" thickBot="1">
      <c r="A25" s="39" t="s">
        <v>72</v>
      </c>
      <c r="B25" s="34">
        <f>F78</f>
        <v>0</v>
      </c>
    </row>
    <row r="26" spans="1:1024" ht="30.6" customHeight="1" thickTop="1" thickBot="1">
      <c r="A26" s="40" t="s">
        <v>73</v>
      </c>
      <c r="B26" s="34">
        <f>F90</f>
        <v>0</v>
      </c>
    </row>
    <row r="27" spans="1:1024" s="2" customFormat="1" ht="16.5" customHeight="1" thickTop="1">
      <c r="A27" s="32" t="s">
        <v>8</v>
      </c>
      <c r="B27" s="35">
        <f>SUM(B24:B26)</f>
        <v>0</v>
      </c>
      <c r="C27"/>
      <c r="D27"/>
      <c r="E27"/>
      <c r="F27"/>
      <c r="AMG27"/>
      <c r="AMH27"/>
      <c r="AMI27"/>
      <c r="AMJ27"/>
    </row>
    <row r="28" spans="1:1024" ht="9.75" customHeight="1">
      <c r="A28" s="36" t="s">
        <v>62</v>
      </c>
      <c r="B28" s="31"/>
      <c r="C28" s="2"/>
      <c r="D28" s="2"/>
      <c r="E28" s="2"/>
      <c r="F28" s="2"/>
    </row>
    <row r="29" spans="1:1024" ht="14.85" customHeight="1">
      <c r="A29" s="72"/>
      <c r="B29" s="72"/>
    </row>
    <row r="30" spans="1:1024" ht="28.5" customHeight="1">
      <c r="A30" s="73" t="s">
        <v>53</v>
      </c>
      <c r="B30" s="74"/>
      <c r="C30" s="74"/>
      <c r="D30" s="74"/>
      <c r="E30" s="74"/>
      <c r="F30" s="75"/>
    </row>
    <row r="31" spans="1:1024" ht="28.35" customHeight="1">
      <c r="A31" s="62"/>
      <c r="B31" s="62"/>
      <c r="C31" s="62"/>
      <c r="D31" s="62"/>
      <c r="E31" s="62"/>
      <c r="F31" s="62"/>
    </row>
    <row r="32" spans="1:1024" ht="24.75" customHeight="1">
      <c r="A32" s="63" t="s">
        <v>9</v>
      </c>
      <c r="B32" s="63"/>
      <c r="C32" s="63"/>
      <c r="D32" s="63"/>
      <c r="E32" s="63"/>
      <c r="F32" s="63"/>
    </row>
    <row r="33" spans="1:1024" ht="24.75" customHeight="1">
      <c r="A33" s="64" t="s">
        <v>10</v>
      </c>
      <c r="B33" s="64"/>
      <c r="C33" s="64"/>
      <c r="D33" s="64"/>
      <c r="E33" s="64"/>
      <c r="F33" s="64"/>
    </row>
    <row r="34" spans="1:1024" ht="24.75" customHeight="1">
      <c r="A34" s="65" t="s">
        <v>74</v>
      </c>
      <c r="B34" s="65"/>
      <c r="C34" s="65"/>
      <c r="D34" s="65"/>
      <c r="E34" s="65"/>
      <c r="F34" s="65"/>
    </row>
    <row r="35" spans="1:1024">
      <c r="A35" s="64" t="s">
        <v>75</v>
      </c>
      <c r="B35" s="64"/>
      <c r="C35" s="64"/>
      <c r="D35" s="64"/>
      <c r="E35" s="64"/>
      <c r="F35" s="64"/>
    </row>
    <row r="36" spans="1:1024" ht="45" customHeight="1" thickBot="1">
      <c r="A36" s="51" t="s">
        <v>76</v>
      </c>
      <c r="B36" s="51"/>
      <c r="C36" s="51"/>
      <c r="D36" s="51"/>
      <c r="E36" s="51"/>
      <c r="F36" s="51"/>
    </row>
    <row r="37" spans="1:1024" ht="22.5" thickTop="1" thickBot="1">
      <c r="A37" s="66" t="s">
        <v>11</v>
      </c>
      <c r="B37" s="67"/>
      <c r="C37" s="67"/>
      <c r="D37" s="67"/>
      <c r="E37" s="67"/>
      <c r="F37" s="68"/>
    </row>
    <row r="38" spans="1:1024" ht="30.75" thickTop="1">
      <c r="A38" s="3" t="s">
        <v>12</v>
      </c>
      <c r="B38" s="30" t="s">
        <v>60</v>
      </c>
      <c r="C38" s="30" t="s">
        <v>61</v>
      </c>
      <c r="D38" s="30" t="s">
        <v>13</v>
      </c>
      <c r="E38" s="4"/>
      <c r="F38" s="4"/>
    </row>
    <row r="39" spans="1:1024" ht="17.25" customHeight="1">
      <c r="A39" s="5" t="s">
        <v>14</v>
      </c>
      <c r="B39" s="5"/>
      <c r="C39" s="5"/>
      <c r="D39" s="5">
        <f>SUM((B39*C39)/100)</f>
        <v>0</v>
      </c>
      <c r="E39" s="6"/>
      <c r="F39" s="6"/>
    </row>
    <row r="40" spans="1:1024" ht="17.25" customHeight="1">
      <c r="A40" s="5" t="s">
        <v>15</v>
      </c>
      <c r="B40" s="5"/>
      <c r="C40" s="5"/>
      <c r="D40" s="5">
        <f t="shared" ref="D40:D41" si="0">SUM((B40*C40)/100)</f>
        <v>0</v>
      </c>
      <c r="E40" s="7"/>
      <c r="F40" s="7"/>
    </row>
    <row r="41" spans="1:1024" ht="17.25" customHeight="1">
      <c r="A41" s="5" t="s">
        <v>16</v>
      </c>
      <c r="B41" s="5"/>
      <c r="C41" s="5"/>
      <c r="D41" s="5">
        <f t="shared" si="0"/>
        <v>0</v>
      </c>
      <c r="E41" s="7"/>
      <c r="F41" s="7"/>
    </row>
    <row r="42" spans="1:1024" ht="15" customHeight="1">
      <c r="A42" s="8" t="s">
        <v>17</v>
      </c>
      <c r="B42" s="9">
        <f>SUM(B39:B41)</f>
        <v>0</v>
      </c>
      <c r="E42" s="7"/>
      <c r="F42" s="7"/>
    </row>
    <row r="43" spans="1:1024" ht="18.75">
      <c r="A43" s="11" t="s">
        <v>77</v>
      </c>
      <c r="B43" s="10"/>
      <c r="D43" s="12">
        <f>SUM(D39:D41)</f>
        <v>0</v>
      </c>
      <c r="E43" s="7"/>
      <c r="F43" s="7"/>
    </row>
    <row r="44" spans="1:1024" ht="13.5" customHeight="1">
      <c r="A44" s="13" t="s">
        <v>66</v>
      </c>
      <c r="C44" s="47"/>
      <c r="E44" s="7"/>
      <c r="F44" s="7"/>
    </row>
    <row r="45" spans="1:1024">
      <c r="A45" s="13"/>
      <c r="E45" s="7"/>
      <c r="F45" s="7"/>
    </row>
    <row r="46" spans="1:1024" s="15" customFormat="1" ht="15.75">
      <c r="A46" s="14" t="s">
        <v>18</v>
      </c>
      <c r="B46" s="7"/>
      <c r="C46" s="7"/>
      <c r="D46" s="7"/>
      <c r="E46" s="7"/>
      <c r="F46" s="7"/>
      <c r="AMG46"/>
      <c r="AMH46"/>
      <c r="AMI46"/>
      <c r="AMJ46"/>
    </row>
    <row r="47" spans="1:1024" ht="24" thickBot="1">
      <c r="A47" s="51" t="s">
        <v>78</v>
      </c>
      <c r="B47" s="51"/>
      <c r="C47" s="51"/>
      <c r="D47" s="51"/>
      <c r="E47" s="51"/>
      <c r="F47" s="51"/>
    </row>
    <row r="48" spans="1:1024" ht="22.5" thickTop="1" thickBot="1">
      <c r="A48" s="69" t="s">
        <v>70</v>
      </c>
      <c r="B48" s="69"/>
      <c r="C48" s="69"/>
      <c r="D48" s="69"/>
      <c r="E48" s="69"/>
      <c r="F48" s="69"/>
    </row>
    <row r="49" spans="1:1024" ht="22.35" customHeight="1" thickTop="1" thickBot="1">
      <c r="A49" s="16" t="s">
        <v>19</v>
      </c>
      <c r="B49" s="57">
        <v>1</v>
      </c>
      <c r="C49" s="59">
        <v>2</v>
      </c>
      <c r="D49" s="61">
        <v>3</v>
      </c>
      <c r="E49" s="59">
        <v>4</v>
      </c>
      <c r="F49" s="49">
        <v>5</v>
      </c>
    </row>
    <row r="50" spans="1:1024" ht="21.75" thickTop="1">
      <c r="A50" s="17" t="s">
        <v>20</v>
      </c>
      <c r="B50" s="58"/>
      <c r="C50" s="60"/>
      <c r="D50" s="60"/>
      <c r="E50" s="60"/>
      <c r="F50" s="49"/>
    </row>
    <row r="51" spans="1:1024" ht="22.35" customHeight="1">
      <c r="A51" s="18" t="s">
        <v>21</v>
      </c>
      <c r="B51" s="48">
        <v>1</v>
      </c>
      <c r="C51" s="49">
        <v>2</v>
      </c>
      <c r="D51" s="53">
        <v>3</v>
      </c>
      <c r="E51" s="49">
        <v>4</v>
      </c>
      <c r="F51" s="49">
        <v>5</v>
      </c>
    </row>
    <row r="52" spans="1:1024" ht="21">
      <c r="A52" s="19" t="s">
        <v>22</v>
      </c>
      <c r="B52" s="48"/>
      <c r="C52" s="48"/>
      <c r="D52" s="48"/>
      <c r="E52" s="48"/>
      <c r="F52" s="48"/>
    </row>
    <row r="53" spans="1:1024">
      <c r="A53" s="18" t="s">
        <v>23</v>
      </c>
      <c r="B53" s="48">
        <v>1</v>
      </c>
      <c r="C53" s="49">
        <v>2</v>
      </c>
      <c r="D53" s="49">
        <v>3</v>
      </c>
      <c r="E53" s="53">
        <v>4</v>
      </c>
      <c r="F53" s="49">
        <v>5</v>
      </c>
    </row>
    <row r="54" spans="1:1024" ht="21">
      <c r="A54" s="19" t="s">
        <v>24</v>
      </c>
      <c r="B54" s="48"/>
      <c r="C54" s="48"/>
      <c r="D54" s="48"/>
      <c r="E54" s="48"/>
      <c r="F54" s="48"/>
    </row>
    <row r="55" spans="1:1024" s="15" customFormat="1">
      <c r="A55" s="20" t="s">
        <v>25</v>
      </c>
      <c r="B55" s="48">
        <v>1</v>
      </c>
      <c r="C55" s="49">
        <v>2</v>
      </c>
      <c r="D55" s="49">
        <v>3</v>
      </c>
      <c r="E55" s="49">
        <v>4</v>
      </c>
      <c r="F55" s="49">
        <v>5</v>
      </c>
      <c r="AMG55"/>
      <c r="AMH55"/>
      <c r="AMI55"/>
      <c r="AMJ55"/>
    </row>
    <row r="56" spans="1:1024" ht="21">
      <c r="A56" s="19" t="s">
        <v>26</v>
      </c>
      <c r="B56" s="48"/>
      <c r="C56" s="48"/>
      <c r="D56" s="48"/>
      <c r="E56" s="48"/>
      <c r="F56" s="48"/>
    </row>
    <row r="57" spans="1:1024" ht="22.35" customHeight="1" thickBot="1">
      <c r="A57" s="20" t="s">
        <v>27</v>
      </c>
      <c r="B57" s="54">
        <v>1</v>
      </c>
      <c r="C57" s="55">
        <v>2</v>
      </c>
      <c r="D57" s="55">
        <v>3</v>
      </c>
      <c r="E57" s="55">
        <v>4</v>
      </c>
      <c r="F57" s="55">
        <v>5</v>
      </c>
    </row>
    <row r="58" spans="1:1024" ht="22.5" thickTop="1" thickBot="1">
      <c r="A58" s="21" t="s">
        <v>28</v>
      </c>
      <c r="B58" s="54"/>
      <c r="C58" s="54"/>
      <c r="D58" s="54"/>
      <c r="E58" s="54"/>
      <c r="F58" s="54"/>
    </row>
    <row r="59" spans="1:1024" ht="22.5" thickTop="1" thickBot="1">
      <c r="A59" s="56" t="s">
        <v>29</v>
      </c>
      <c r="B59" s="56"/>
      <c r="C59" s="56"/>
      <c r="D59" s="56"/>
      <c r="E59" s="56"/>
      <c r="F59" s="56"/>
    </row>
    <row r="60" spans="1:1024" ht="22.5" customHeight="1" thickTop="1">
      <c r="A60" s="22" t="s">
        <v>30</v>
      </c>
      <c r="B60" s="48">
        <v>1</v>
      </c>
      <c r="C60" s="49">
        <v>2</v>
      </c>
      <c r="D60" s="53">
        <v>3</v>
      </c>
      <c r="E60" s="49">
        <v>4</v>
      </c>
      <c r="F60" s="49">
        <v>5</v>
      </c>
      <c r="H60" s="24"/>
    </row>
    <row r="61" spans="1:1024" ht="21">
      <c r="A61" s="23" t="s">
        <v>31</v>
      </c>
      <c r="B61" s="48"/>
      <c r="C61" s="48"/>
      <c r="D61" s="48"/>
      <c r="E61" s="48"/>
      <c r="F61" s="48"/>
      <c r="H61" s="24"/>
    </row>
    <row r="62" spans="1:1024">
      <c r="A62" s="18" t="s">
        <v>32</v>
      </c>
      <c r="B62" s="48">
        <v>1</v>
      </c>
      <c r="C62" s="49">
        <v>2</v>
      </c>
      <c r="D62" s="49">
        <v>3</v>
      </c>
      <c r="E62" s="49">
        <v>4</v>
      </c>
      <c r="F62" s="49">
        <v>5</v>
      </c>
    </row>
    <row r="63" spans="1:1024" ht="21">
      <c r="A63" s="19" t="s">
        <v>33</v>
      </c>
      <c r="B63" s="48"/>
      <c r="C63" s="48"/>
      <c r="D63" s="48"/>
      <c r="E63" s="48"/>
      <c r="F63" s="48"/>
    </row>
    <row r="64" spans="1:1024">
      <c r="A64" s="18" t="s">
        <v>34</v>
      </c>
      <c r="B64" s="48">
        <v>1</v>
      </c>
      <c r="C64" s="49">
        <v>2</v>
      </c>
      <c r="D64" s="49">
        <v>3</v>
      </c>
      <c r="E64" s="49">
        <v>4</v>
      </c>
      <c r="F64" s="49">
        <v>5</v>
      </c>
    </row>
    <row r="65" spans="1:6" ht="21">
      <c r="A65" s="25" t="s">
        <v>35</v>
      </c>
      <c r="B65" s="48"/>
      <c r="C65" s="48"/>
      <c r="D65" s="48"/>
      <c r="E65" s="48"/>
      <c r="F65" s="48"/>
    </row>
    <row r="66" spans="1:6">
      <c r="A66" s="18" t="s">
        <v>36</v>
      </c>
      <c r="B66" s="48">
        <v>1</v>
      </c>
      <c r="C66" s="49">
        <v>2</v>
      </c>
      <c r="D66" s="53">
        <v>3</v>
      </c>
      <c r="E66" s="49">
        <v>4</v>
      </c>
      <c r="F66" s="49">
        <v>5</v>
      </c>
    </row>
    <row r="67" spans="1:6" ht="31.5">
      <c r="A67" s="26" t="s">
        <v>37</v>
      </c>
      <c r="B67" s="48"/>
      <c r="C67" s="49"/>
      <c r="D67" s="53"/>
      <c r="E67" s="53"/>
      <c r="F67" s="53"/>
    </row>
    <row r="68" spans="1:6" ht="21">
      <c r="A68" s="27" t="s">
        <v>38</v>
      </c>
      <c r="B68" s="48"/>
      <c r="C68" s="48"/>
      <c r="D68" s="48"/>
      <c r="E68" s="48"/>
      <c r="F68" s="48"/>
    </row>
    <row r="69" spans="1:6">
      <c r="A69" s="18" t="s">
        <v>39</v>
      </c>
      <c r="B69" s="48">
        <v>1</v>
      </c>
      <c r="C69" s="49">
        <v>2</v>
      </c>
      <c r="D69" s="53">
        <v>3</v>
      </c>
      <c r="E69" s="49">
        <v>4</v>
      </c>
      <c r="F69" s="49">
        <v>5</v>
      </c>
    </row>
    <row r="70" spans="1:6" ht="21">
      <c r="A70" s="25" t="s">
        <v>40</v>
      </c>
      <c r="B70" s="48"/>
      <c r="C70" s="48"/>
      <c r="D70" s="48"/>
      <c r="E70" s="48"/>
      <c r="F70" s="48"/>
    </row>
    <row r="71" spans="1:6">
      <c r="A71" s="18" t="s">
        <v>41</v>
      </c>
      <c r="B71" s="48">
        <v>1</v>
      </c>
      <c r="C71" s="49">
        <v>2</v>
      </c>
      <c r="D71" s="53">
        <v>3</v>
      </c>
      <c r="E71" s="49">
        <v>4</v>
      </c>
      <c r="F71" s="49">
        <v>5</v>
      </c>
    </row>
    <row r="72" spans="1:6" ht="21">
      <c r="A72" s="25" t="s">
        <v>42</v>
      </c>
      <c r="B72" s="48"/>
      <c r="C72" s="48"/>
      <c r="D72" s="48"/>
      <c r="E72" s="48"/>
      <c r="F72" s="48"/>
    </row>
    <row r="73" spans="1:6">
      <c r="A73" s="18" t="s">
        <v>43</v>
      </c>
      <c r="B73" s="48">
        <v>1</v>
      </c>
      <c r="C73" s="49">
        <v>2</v>
      </c>
      <c r="D73" s="49">
        <v>3</v>
      </c>
      <c r="E73" s="49">
        <v>4</v>
      </c>
      <c r="F73" s="49">
        <v>5</v>
      </c>
    </row>
    <row r="74" spans="1:6" ht="22.5" customHeight="1">
      <c r="A74" s="25" t="s">
        <v>44</v>
      </c>
      <c r="B74" s="48"/>
      <c r="C74" s="48"/>
      <c r="D74" s="48"/>
      <c r="E74" s="48"/>
      <c r="F74" s="48"/>
    </row>
    <row r="75" spans="1:6" hidden="1">
      <c r="A75" s="43"/>
      <c r="B75" s="45">
        <f>SUM(B49:B73)</f>
        <v>12</v>
      </c>
      <c r="C75" s="45">
        <f>SUM(C49:C73)</f>
        <v>24</v>
      </c>
      <c r="D75" s="45">
        <f>SUM(D49:D73)</f>
        <v>36</v>
      </c>
      <c r="E75" s="45">
        <f>SUM(E49:E73)</f>
        <v>48</v>
      </c>
      <c r="F75" s="45">
        <f>SUM(F49:F73)</f>
        <v>60</v>
      </c>
    </row>
    <row r="76" spans="1:6" hidden="1">
      <c r="A76" s="43"/>
      <c r="B76" s="45"/>
      <c r="C76" s="45"/>
      <c r="D76" s="45"/>
      <c r="E76" s="45"/>
      <c r="F76" s="45">
        <f>SUM(B75:F75)</f>
        <v>180</v>
      </c>
    </row>
    <row r="77" spans="1:6" hidden="1">
      <c r="A77" s="44" t="s">
        <v>45</v>
      </c>
      <c r="B77" s="45"/>
      <c r="C77" s="45"/>
      <c r="D77" s="45"/>
      <c r="E77" s="45"/>
      <c r="F77" s="46">
        <f>(180-F76)</f>
        <v>0</v>
      </c>
    </row>
    <row r="78" spans="1:6" ht="18.75">
      <c r="A78" s="28" t="s">
        <v>67</v>
      </c>
      <c r="F78" s="12">
        <f>(F77/60)*30</f>
        <v>0</v>
      </c>
    </row>
    <row r="79" spans="1:6" ht="24" thickBot="1">
      <c r="A79" s="50" t="s">
        <v>79</v>
      </c>
      <c r="B79" s="51"/>
      <c r="C79" s="51"/>
      <c r="D79" s="51"/>
      <c r="E79" s="51"/>
      <c r="F79" s="51"/>
    </row>
    <row r="80" spans="1:6" ht="22.5" thickTop="1" thickBot="1">
      <c r="A80" s="52" t="s">
        <v>46</v>
      </c>
      <c r="B80" s="52"/>
      <c r="C80" s="52"/>
      <c r="D80" s="52"/>
      <c r="E80" s="52"/>
      <c r="F80" s="52"/>
    </row>
    <row r="81" spans="1:6" ht="24.75" customHeight="1" thickTop="1">
      <c r="A81" s="29" t="s">
        <v>47</v>
      </c>
      <c r="B81" s="48">
        <v>1</v>
      </c>
      <c r="C81" s="49">
        <v>2</v>
      </c>
      <c r="D81" s="49">
        <v>3</v>
      </c>
      <c r="E81" s="49">
        <v>4</v>
      </c>
      <c r="F81" s="49">
        <v>5</v>
      </c>
    </row>
    <row r="82" spans="1:6" ht="14.25" customHeight="1">
      <c r="A82" s="23" t="s">
        <v>48</v>
      </c>
      <c r="B82" s="48"/>
      <c r="C82" s="48"/>
      <c r="D82" s="48"/>
      <c r="E82" s="48"/>
      <c r="F82" s="48"/>
    </row>
    <row r="83" spans="1:6" ht="24" customHeight="1">
      <c r="A83" s="18" t="s">
        <v>49</v>
      </c>
      <c r="B83" s="48">
        <v>1</v>
      </c>
      <c r="C83" s="49">
        <v>2</v>
      </c>
      <c r="D83" s="49">
        <v>3</v>
      </c>
      <c r="E83" s="49">
        <v>4</v>
      </c>
      <c r="F83" s="49">
        <v>5</v>
      </c>
    </row>
    <row r="84" spans="1:6" ht="21">
      <c r="A84" s="19" t="s">
        <v>50</v>
      </c>
      <c r="B84" s="48"/>
      <c r="C84" s="48"/>
      <c r="D84" s="48"/>
      <c r="E84" s="48"/>
      <c r="F84" s="48"/>
    </row>
    <row r="85" spans="1:6" ht="22.5" customHeight="1">
      <c r="A85" s="18" t="s">
        <v>51</v>
      </c>
      <c r="B85" s="48">
        <v>1</v>
      </c>
      <c r="C85" s="49">
        <v>2</v>
      </c>
      <c r="D85" s="49">
        <v>3</v>
      </c>
      <c r="E85" s="49">
        <v>4</v>
      </c>
      <c r="F85" s="49">
        <v>5</v>
      </c>
    </row>
    <row r="86" spans="1:6" ht="21">
      <c r="A86" s="19" t="s">
        <v>52</v>
      </c>
      <c r="B86" s="48"/>
      <c r="C86" s="48"/>
      <c r="D86" s="48"/>
      <c r="E86" s="48"/>
      <c r="F86" s="48"/>
    </row>
    <row r="87" spans="1:6" hidden="1">
      <c r="A87" s="43"/>
      <c r="B87" s="41">
        <f>SUM(B81:B85)</f>
        <v>3</v>
      </c>
      <c r="C87" s="41">
        <f>SUM(C81:C85)</f>
        <v>6</v>
      </c>
      <c r="D87" s="41">
        <f>SUM(D81:D85)</f>
        <v>9</v>
      </c>
      <c r="E87" s="41">
        <f>SUM(E81:E85)</f>
        <v>12</v>
      </c>
      <c r="F87" s="41">
        <f>SUM(F81:F85)</f>
        <v>15</v>
      </c>
    </row>
    <row r="88" spans="1:6" hidden="1">
      <c r="A88" s="43"/>
      <c r="B88" s="41"/>
      <c r="C88" s="41"/>
      <c r="D88" s="41"/>
      <c r="E88" s="41"/>
      <c r="F88" s="41">
        <f>SUM(B87:F87)</f>
        <v>45</v>
      </c>
    </row>
    <row r="89" spans="1:6" hidden="1">
      <c r="A89" s="44" t="s">
        <v>45</v>
      </c>
      <c r="B89" s="41"/>
      <c r="C89" s="41"/>
      <c r="D89" s="41"/>
      <c r="E89" s="41"/>
      <c r="F89" s="42">
        <f>(45-F88)</f>
        <v>0</v>
      </c>
    </row>
    <row r="90" spans="1:6" ht="18.75">
      <c r="A90" s="28" t="s">
        <v>68</v>
      </c>
      <c r="F90" s="12">
        <f>F89/15*15</f>
        <v>0</v>
      </c>
    </row>
  </sheetData>
  <mergeCells count="112">
    <mergeCell ref="A1:F1"/>
    <mergeCell ref="A2:F2"/>
    <mergeCell ref="A3:F3"/>
    <mergeCell ref="A4:D4"/>
    <mergeCell ref="E4:F4"/>
    <mergeCell ref="A5:F5"/>
    <mergeCell ref="A6:F6"/>
    <mergeCell ref="A7:F7"/>
    <mergeCell ref="A8:F8"/>
    <mergeCell ref="A9:F9"/>
    <mergeCell ref="A22:F22"/>
    <mergeCell ref="A23:F23"/>
    <mergeCell ref="A29:B29"/>
    <mergeCell ref="A30:F30"/>
    <mergeCell ref="A12:F12"/>
    <mergeCell ref="A13:F13"/>
    <mergeCell ref="A14:F14"/>
    <mergeCell ref="A15:F15"/>
    <mergeCell ref="A16:F16"/>
    <mergeCell ref="A19:F19"/>
    <mergeCell ref="A20:F20"/>
    <mergeCell ref="A21:F21"/>
    <mergeCell ref="A17:F17"/>
    <mergeCell ref="A10:F10"/>
    <mergeCell ref="A18:F18"/>
    <mergeCell ref="A31:F31"/>
    <mergeCell ref="A32:F32"/>
    <mergeCell ref="A33:F33"/>
    <mergeCell ref="A34:F34"/>
    <mergeCell ref="A35:F35"/>
    <mergeCell ref="A36:F36"/>
    <mergeCell ref="A37:F37"/>
    <mergeCell ref="A47:F47"/>
    <mergeCell ref="A48:F48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B53:B54"/>
    <mergeCell ref="C53:C54"/>
    <mergeCell ref="D53:D54"/>
    <mergeCell ref="E53:E54"/>
    <mergeCell ref="F53:F54"/>
    <mergeCell ref="B55:B56"/>
    <mergeCell ref="C55:C56"/>
    <mergeCell ref="D55:D56"/>
    <mergeCell ref="E55:E56"/>
    <mergeCell ref="F55:F56"/>
    <mergeCell ref="B57:B58"/>
    <mergeCell ref="C57:C58"/>
    <mergeCell ref="D57:D58"/>
    <mergeCell ref="E57:E58"/>
    <mergeCell ref="F57:F58"/>
    <mergeCell ref="A59:F59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F64:F65"/>
    <mergeCell ref="B66:B68"/>
    <mergeCell ref="C66:C68"/>
    <mergeCell ref="D66:D68"/>
    <mergeCell ref="E66:E68"/>
    <mergeCell ref="F66:F68"/>
    <mergeCell ref="B69:B70"/>
    <mergeCell ref="C69:C70"/>
    <mergeCell ref="D69:D70"/>
    <mergeCell ref="E69:E70"/>
    <mergeCell ref="F69:F70"/>
    <mergeCell ref="B71:B72"/>
    <mergeCell ref="C71:C72"/>
    <mergeCell ref="D71:D72"/>
    <mergeCell ref="E71:E72"/>
    <mergeCell ref="F71:F72"/>
    <mergeCell ref="B73:B74"/>
    <mergeCell ref="C73:C74"/>
    <mergeCell ref="D73:D74"/>
    <mergeCell ref="E73:E74"/>
    <mergeCell ref="F73:F74"/>
    <mergeCell ref="B85:B86"/>
    <mergeCell ref="C85:C86"/>
    <mergeCell ref="D85:D86"/>
    <mergeCell ref="E85:E86"/>
    <mergeCell ref="F85:F86"/>
    <mergeCell ref="A79:F79"/>
    <mergeCell ref="A80:F80"/>
    <mergeCell ref="B81:B82"/>
    <mergeCell ref="C81:C82"/>
    <mergeCell ref="D81:D82"/>
    <mergeCell ref="E81:E82"/>
    <mergeCell ref="F81:F82"/>
    <mergeCell ref="B83:B84"/>
    <mergeCell ref="C83:C84"/>
    <mergeCell ref="D83:D84"/>
    <mergeCell ref="E83:E84"/>
    <mergeCell ref="F83:F84"/>
  </mergeCells>
  <printOptions horizontalCentered="1"/>
  <pageMargins left="0.23622047244094491" right="0.23622047244094491" top="0.43307086614173229" bottom="0.59055118110236227" header="0.51181102362204722" footer="0.27559055118110237"/>
  <pageSetup paperSize="9" scale="95" firstPageNumber="0" orientation="portrait" horizontalDpi="0" verticalDpi="0" r:id="rId1"/>
  <headerFooter>
    <oddFooter>&amp;C&amp;"Times New Roman,Normale"&amp;12Pagina &amp;P di &amp;N</oddFooter>
  </headerFooter>
  <rowBreaks count="2" manualBreakCount="2">
    <brk id="35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Celauro</dc:creator>
  <cp:lastModifiedBy>ME.Pinelli</cp:lastModifiedBy>
  <cp:revision>7</cp:revision>
  <cp:lastPrinted>2020-03-04T10:32:45Z</cp:lastPrinted>
  <dcterms:created xsi:type="dcterms:W3CDTF">2014-10-14T10:35:57Z</dcterms:created>
  <dcterms:modified xsi:type="dcterms:W3CDTF">2024-04-11T15:43:45Z</dcterms:modified>
  <dc:language>it-IT</dc:language>
</cp:coreProperties>
</file>